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L196" i="1" l="1"/>
  <c r="J196" i="1"/>
  <c r="I196" i="1"/>
  <c r="F196" i="1"/>
  <c r="G196" i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<sst xmlns="http://schemas.openxmlformats.org/spreadsheetml/2006/main" count="193" uniqueCount="48">
  <si>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</si>
  <si>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</si>
  <si>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</si>
  <si>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</si>
  <si>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</si>
  <si>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</si>
  <si>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</si>
  <si>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</si>
  <si>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</si>
  <si>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</si>
  <si>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</si>
  <si>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</si>
  <si>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</si>
  <si>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</si>
  <si>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</si>
  <si>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</si>
  <si>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</si>
  <si>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</si>
  <si>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</si>
  <si>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</si>
  <si>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</si>
  <si>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</si>
  <si>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</si>
  <si>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</si>
  <si>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</si>
  <si>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</si>
  <si>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</si>
  <si>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</si>
  <si>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</si>
  <si>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</si>
  <si>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</si>
  <si>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</si>
  <si>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</si>
  <si>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</si>
  <si>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</si>
  <si>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</si>
  <si>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</si>
  <si>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</si>
  <si>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</si>
  <si>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Алиева Айша М.</t>
  </si>
  <si>
    <t>Зав. Производства</t>
  </si>
  <si>
    <t xml:space="preserve">Макороны отварные </t>
  </si>
  <si>
    <t>какао со сгущенным молоком</t>
  </si>
  <si>
    <t>салат из капусты и моркови</t>
  </si>
  <si>
    <t>чурек</t>
  </si>
  <si>
    <t>банан</t>
  </si>
  <si>
    <t>птица отварная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</si>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</sst>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29" sqref="R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>
        <v>24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4</v>
      </c>
      <c r="H6" s="40">
        <v>2.2599999999999998</v>
      </c>
      <c r="I6" s="40">
        <v>18.600000000000001</v>
      </c>
      <c r="J6" s="40">
        <v>121</v>
      </c>
      <c r="K6" s="41">
        <v>309.17</v>
      </c>
      <c r="L6" s="40">
        <v>3.99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50</v>
      </c>
      <c r="G7" s="43">
        <v>10.55</v>
      </c>
      <c r="H7" s="43">
        <v>6.8</v>
      </c>
      <c r="I7" s="43">
        <v>0</v>
      </c>
      <c r="J7" s="43">
        <v>103.1</v>
      </c>
      <c r="K7" s="44">
        <v>288.17</v>
      </c>
      <c r="L7" s="43">
        <v>20.59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3</v>
      </c>
      <c r="I8" s="43">
        <v>19</v>
      </c>
      <c r="J8" s="43">
        <v>189</v>
      </c>
      <c r="K8" s="44">
        <v>382.17</v>
      </c>
      <c r="L8" s="43">
        <v>17.18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>
        <v>350.02</v>
      </c>
      <c r="L9" s="43">
        <v>2.61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109</v>
      </c>
      <c r="G10" s="43">
        <v>1.5</v>
      </c>
      <c r="H10" s="43">
        <v>0.5</v>
      </c>
      <c r="I10" s="43">
        <v>21</v>
      </c>
      <c r="J10" s="43">
        <v>95</v>
      </c>
      <c r="K10" s="44">
        <v>458</v>
      </c>
      <c r="L10" s="43">
        <v>16.899999999999999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60</v>
      </c>
      <c r="G11" s="43">
        <v>1.1599999999999999</v>
      </c>
      <c r="H11" s="43">
        <v>3</v>
      </c>
      <c r="I11" s="43">
        <v>6.2</v>
      </c>
      <c r="J11" s="43">
        <v>57.52</v>
      </c>
      <c r="K11" s="44">
        <v>45.15</v>
      </c>
      <c r="L11" s="43">
        <v>3.35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40</v>
      </c>
      <c r="G12" s="43">
        <v>2</v>
      </c>
      <c r="H12" s="43">
        <v>3</v>
      </c>
      <c r="I12" s="43">
        <v>21</v>
      </c>
      <c r="J12" s="43">
        <v>119</v>
      </c>
      <c r="K12" s="44">
        <v>470.1</v>
      </c>
      <c r="L12" s="43">
        <v>10.62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609</v>
      </c>
      <c r="G13" s="19">
        <f t="shared" ref="G13:J13" si="0">SUM(G6:G12)</f>
        <v>27.01</v>
      </c>
      <c r="H13" s="19">
        <f t="shared" si="0"/>
        <v>19.14</v>
      </c>
      <c r="I13" s="19">
        <f t="shared" si="0"/>
        <v>115.36</v>
      </c>
      <c r="J13" s="19">
        <f t="shared" si="0"/>
        <v>827.33</v>
      </c>
      <c r="K13" s="25"/>
      <c r="L13" s="19">
        <f t="shared" ref="L13" si="1">SUM(L6:L12)</f>
        <v>75.239999999999995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609</v>
      </c>
      <c r="G24" s="32">
        <f t="shared" ref="G24:J24" si="4">G13+G23</f>
        <v>27.01</v>
      </c>
      <c r="H24" s="32">
        <f t="shared" si="4"/>
        <v>19.14</v>
      </c>
      <c r="I24" s="32">
        <f t="shared" si="4"/>
        <v>115.36</v>
      </c>
      <c r="J24" s="32">
        <f t="shared" si="4"/>
        <v>827.33</v>
      </c>
      <c r="K24" s="32"/>
      <c r="L24" s="32">
        <f t="shared" ref="L24" si="5">L13+L23</f>
        <v>75.239999999999995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27.01</v>
      </c>
      <c r="H196" s="34">
        <f t="shared" si="94"/>
        <v>19.14</v>
      </c>
      <c r="I196" s="34">
        <f t="shared" si="94"/>
        <v>115.36</v>
      </c>
      <c r="J196" s="34">
        <f t="shared" si="94"/>
        <v>827.33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75.239999999999995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cp:lastPrinted>2024-09-13T13:43:47Z</cp:lastPrinted>
  <dcterms:created xsi:type="dcterms:W3CDTF">2022-05-16T14:23:56Z</dcterms:created>
  <dcterms:modified xsi:type="dcterms:W3CDTF">2024-09-13T13:53:09Z</dcterms:modified>
</cp:coreProperties>
</file>