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<sst xmlns="http://schemas.openxmlformats.org/spreadsheetml/2006/main" count="198" uniqueCount="53">
  <si>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</si>
  <si>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</si>
  <si>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</si>
  <si>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</si>
  <si>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</si>
  <si>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</si>
  <si>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</si>
  <si>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</si>
  <si>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</si>
  <si>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</si>
  <si>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</si>
  <si>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</si>
  <si>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</si>
  <si>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</si>
  <si>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</si>
  <si>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</si>
  <si>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</si>
  <si>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</si>
  <si>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</si>
  <si>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</si>
  <si>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</si>
  <si>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</si>
  <si>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</si>
  <si>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</si>
  <si>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</si>
  <si>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</si>
  <si>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</si>
  <si>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</si>
  <si>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</si>
  <si>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</si>
  <si>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</si>
  <si>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</si>
  <si>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</si>
  <si>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</si>
  <si>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</si>
  <si>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</si>
  <si>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</si>
  <si>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</si>
  <si>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</si>
  <si>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Алиева Айша</t>
  </si>
  <si>
    <t>зав. Производства</t>
  </si>
  <si>
    <t>каша гречневая</t>
  </si>
  <si>
    <t>запеканка твороженная</t>
  </si>
  <si>
    <t xml:space="preserve">чай с сахаром </t>
  </si>
  <si>
    <t>чурек</t>
  </si>
  <si>
    <t xml:space="preserve">кефир </t>
  </si>
  <si>
    <t>птица отварная</t>
  </si>
  <si>
    <t>221-06</t>
  </si>
  <si>
    <t>223-17</t>
  </si>
  <si>
    <t>376-17</t>
  </si>
  <si>
    <t>350-02</t>
  </si>
  <si>
    <t>386-15</t>
  </si>
  <si>
    <t>288-17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</si>
</sst>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24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47</v>
      </c>
      <c r="L6" s="40">
        <v>6.91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4.9800000000000004</v>
      </c>
      <c r="H7" s="43">
        <v>6.48</v>
      </c>
      <c r="I7" s="43">
        <v>10.050000000000001</v>
      </c>
      <c r="J7" s="43">
        <v>118.8</v>
      </c>
      <c r="K7" s="44" t="s">
        <v>48</v>
      </c>
      <c r="L7" s="43">
        <v>27.69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14</v>
      </c>
      <c r="K8" s="44" t="s">
        <v>49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4.8</v>
      </c>
      <c r="H9" s="43">
        <v>0.55000000000000004</v>
      </c>
      <c r="I9" s="43">
        <v>29.56</v>
      </c>
      <c r="J9" s="43">
        <v>142.71</v>
      </c>
      <c r="K9" s="44" t="s">
        <v>50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55</v>
      </c>
      <c r="G11" s="43">
        <v>1.6</v>
      </c>
      <c r="H11" s="43">
        <v>1.38</v>
      </c>
      <c r="I11" s="43">
        <v>16.260000000000002</v>
      </c>
      <c r="J11" s="43">
        <v>29.15</v>
      </c>
      <c r="K11" s="44" t="s">
        <v>51</v>
      </c>
      <c r="L11" s="43">
        <v>6.7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80</v>
      </c>
      <c r="G12" s="43">
        <v>16.88</v>
      </c>
      <c r="H12" s="43">
        <v>10.88</v>
      </c>
      <c r="I12" s="43">
        <v>0</v>
      </c>
      <c r="J12" s="43">
        <v>165</v>
      </c>
      <c r="K12" s="44" t="s">
        <v>52</v>
      </c>
      <c r="L12" s="43">
        <v>32.94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31.57</v>
      </c>
      <c r="H13" s="19">
        <f t="shared" si="0"/>
        <v>23.190000000000005</v>
      </c>
      <c r="I13" s="19">
        <f t="shared" si="0"/>
        <v>77.150000000000006</v>
      </c>
      <c r="J13" s="19">
        <f t="shared" si="0"/>
        <v>574.91</v>
      </c>
      <c r="K13" s="25"/>
      <c r="L13" s="19">
        <f t="shared" ref="L13" si="1">SUM(L6:L12)</f>
        <v>78.97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545</v>
      </c>
      <c r="G24" s="32">
        <f t="shared" ref="G24:J24" si="4">G13+G23</f>
        <v>31.57</v>
      </c>
      <c r="H24" s="32">
        <f t="shared" si="4"/>
        <v>23.190000000000005</v>
      </c>
      <c r="I24" s="32">
        <f t="shared" si="4"/>
        <v>77.150000000000006</v>
      </c>
      <c r="J24" s="32">
        <f t="shared" si="4"/>
        <v>574.91</v>
      </c>
      <c r="K24" s="32"/>
      <c r="L24" s="32">
        <f t="shared" ref="L24" si="5">L13+L23</f>
        <v>78.97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31.57</v>
      </c>
      <c r="H196" s="34">
        <f t="shared" si="94"/>
        <v>23.190000000000005</v>
      </c>
      <c r="I196" s="34">
        <f t="shared" si="94"/>
        <v>77.150000000000006</v>
      </c>
      <c r="J196" s="34">
        <f t="shared" si="94"/>
        <v>574.91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2024-09-24T08:16:41Z</dcterms:modified>
</cp:coreProperties>
</file>