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L196" i="1" l="1"/>
  <c r="J196" i="1"/>
  <c r="I196" i="1"/>
  <c r="F196" i="1"/>
  <c r="G196" i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<sst xmlns="http://schemas.openxmlformats.org/spreadsheetml/2006/main" count="197" uniqueCount="52">
  <si>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</si>
  <si>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</si>
  <si>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</si>
  <si>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</si>
  <si>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</si>
  <si>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</si>
  <si>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</si>
  <si>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</si>
  <si>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</si>
  <si>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</si>
  <si>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</si>
  <si>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</si>
  <si>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</si>
  <si>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</si>
  <si>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</si>
  <si>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</si>
  <si>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</si>
  <si>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</si>
  <si>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</si>
  <si>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</si>
  <si>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</si>
  <si>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</si>
  <si>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</si>
  <si>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</si>
  <si>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</si>
  <si>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</si>
  <si>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</si>
  <si>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</si>
  <si>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</si>
  <si>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</si>
  <si>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</si>
  <si>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</si>
  <si>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</si>
  <si>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</si>
  <si>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</si>
  <si>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</si>
  <si>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</si>
  <si>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</si>
  <si>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</si>
  <si>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Алиева Айша М.</t>
  </si>
  <si>
    <t>Зав. Производства</t>
  </si>
  <si>
    <t xml:space="preserve">Макороны отварные </t>
  </si>
  <si>
    <t>чурек</t>
  </si>
  <si>
    <t>банан</t>
  </si>
  <si>
    <t xml:space="preserve">яйцо отварное </t>
  </si>
  <si>
    <t>чай со сгущенкой</t>
  </si>
  <si>
    <t>сыр полутвердый</t>
  </si>
  <si>
    <t>54-1-22</t>
  </si>
  <si>
    <t>424-22</t>
  </si>
  <si>
    <t>432-06</t>
  </si>
  <si>
    <t>350-02</t>
  </si>
  <si>
    <t>42-22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</si>
</sst>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7" sqref="L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>
        <v>24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3.6</v>
      </c>
      <c r="H6" s="40">
        <v>3.27</v>
      </c>
      <c r="I6" s="40">
        <v>18.600000000000001</v>
      </c>
      <c r="J6" s="40">
        <v>131.19999999999999</v>
      </c>
      <c r="K6" s="41" t="s">
        <v>47</v>
      </c>
      <c r="L6" s="40">
        <v>7.83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2</v>
      </c>
      <c r="G7" s="43">
        <v>10.199999999999999</v>
      </c>
      <c r="H7" s="43">
        <v>9.1999999999999993</v>
      </c>
      <c r="I7" s="43">
        <v>0</v>
      </c>
      <c r="J7" s="43">
        <v>126</v>
      </c>
      <c r="K7" s="44" t="s">
        <v>48</v>
      </c>
      <c r="L7" s="43">
        <v>21.42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1.48</v>
      </c>
      <c r="H8" s="43">
        <v>1.5</v>
      </c>
      <c r="I8" s="43">
        <v>19</v>
      </c>
      <c r="J8" s="43">
        <v>64.88</v>
      </c>
      <c r="K8" s="44" t="s">
        <v>49</v>
      </c>
      <c r="L8" s="43">
        <v>8.15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0.56999999999999995</v>
      </c>
      <c r="I9" s="43">
        <v>29.56</v>
      </c>
      <c r="J9" s="43">
        <v>155.9</v>
      </c>
      <c r="K9" s="44" t="s">
        <v>50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109</v>
      </c>
      <c r="G10" s="43">
        <v>1.6</v>
      </c>
      <c r="H10" s="43">
        <v>0.55000000000000004</v>
      </c>
      <c r="I10" s="43">
        <v>21</v>
      </c>
      <c r="J10" s="43">
        <v>103.5</v>
      </c>
      <c r="K10" s="44">
        <v>458</v>
      </c>
      <c r="L10" s="43">
        <v>17.75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6.2</v>
      </c>
      <c r="J11" s="43">
        <v>72.8</v>
      </c>
      <c r="K11" s="44" t="s">
        <v>51</v>
      </c>
      <c r="L11" s="43">
        <v>14.9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481</v>
      </c>
      <c r="G13" s="19">
        <f t="shared" ref="G13:J13" si="0">SUM(G6:G12)</f>
        <v>26.32</v>
      </c>
      <c r="H13" s="19">
        <f t="shared" si="0"/>
        <v>20.990000000000002</v>
      </c>
      <c r="I13" s="19">
        <f t="shared" si="0"/>
        <v>94.36</v>
      </c>
      <c r="J13" s="19">
        <f t="shared" si="0"/>
        <v>654.28</v>
      </c>
      <c r="K13" s="25"/>
      <c r="L13" s="19">
        <f t="shared" ref="L13" si="1">SUM(L6:L12)</f>
        <v>72.8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481</v>
      </c>
      <c r="G24" s="32">
        <f t="shared" ref="G24:J24" si="4">G13+G23</f>
        <v>26.32</v>
      </c>
      <c r="H24" s="32">
        <f t="shared" si="4"/>
        <v>20.990000000000002</v>
      </c>
      <c r="I24" s="32">
        <f t="shared" si="4"/>
        <v>94.36</v>
      </c>
      <c r="J24" s="32">
        <f t="shared" si="4"/>
        <v>654.28</v>
      </c>
      <c r="K24" s="32"/>
      <c r="L24" s="32">
        <f t="shared" ref="L24" si="5">L13+L23</f>
        <v>72.8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26.32</v>
      </c>
      <c r="H196" s="34">
        <f t="shared" si="94"/>
        <v>20.990000000000002</v>
      </c>
      <c r="I196" s="34">
        <f t="shared" si="94"/>
        <v>94.36</v>
      </c>
      <c r="J196" s="34">
        <f t="shared" si="94"/>
        <v>654.28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cp:lastPrinted>2024-09-13T13:43:47Z</cp:lastPrinted>
  <dcterms:created xsi:type="dcterms:W3CDTF">2022-05-16T14:23:56Z</dcterms:created>
  <dcterms:modified xsi:type="dcterms:W3CDTF">2024-09-24T08:48:20Z</dcterms:modified>
</cp:coreProperties>
</file>