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L195" i="1"/>
  <c r="L196" i="1" s="1"/>
  <c r="F196" i="1"/>
  <c r="G196" i="1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<sst xmlns="http://schemas.openxmlformats.org/spreadsheetml/2006/main" count="197" uniqueCount="52">
  <si>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</si>
  <si>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</si>
  <si>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</si>
  <si>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</si>
  <si>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</si>
  <si>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</si>
  <si>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</si>
  <si>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</si>
  <si>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</si>
  <si>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</si>
  <si>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</si>
  <si>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</si>
  <si>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</si>
  <si>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</si>
  <si>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</si>
  <si>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</si>
  <si>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</si>
  <si>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</si>
  <si>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</si>
  <si>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</si>
  <si>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</si>
  <si>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</si>
  <si>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</si>
  <si>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</si>
  <si>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</si>
  <si>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</si>
  <si>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</si>
  <si>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</si>
  <si>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</si>
  <si>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</si>
  <si>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</si>
  <si>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</si>
  <si>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</si>
  <si>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</si>
  <si>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</si>
  <si>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</si>
  <si>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</si>
  <si>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</si>
  <si>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</si>
  <si>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</si>
  <si>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</si>
  <si>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221-06</t>
  </si>
  <si>
    <t>035-02</t>
  </si>
  <si>
    <t>71-15</t>
  </si>
  <si>
    <t>каша гречневая</t>
  </si>
  <si>
    <t>гуляш из отворной говядины</t>
  </si>
  <si>
    <t>299-06</t>
  </si>
  <si>
    <t xml:space="preserve">чай с сахаром </t>
  </si>
  <si>
    <t>376-0</t>
  </si>
  <si>
    <t>чурек</t>
  </si>
  <si>
    <t>яблоко</t>
  </si>
  <si>
    <t xml:space="preserve">помидоры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</si>
</sst>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3" sqref="S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100</v>
      </c>
      <c r="G6" s="40">
        <v>2.31</v>
      </c>
      <c r="H6" s="40">
        <v>3.9</v>
      </c>
      <c r="I6" s="40">
        <v>14.28</v>
      </c>
      <c r="J6" s="40">
        <v>105.25</v>
      </c>
      <c r="K6" s="41" t="s">
        <v>41</v>
      </c>
      <c r="L6" s="40">
        <v>6.09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80</v>
      </c>
      <c r="G7" s="43">
        <v>13.94</v>
      </c>
      <c r="H7" s="43">
        <v>11.59</v>
      </c>
      <c r="I7" s="43">
        <v>3.13</v>
      </c>
      <c r="J7" s="43">
        <v>172.79</v>
      </c>
      <c r="K7" s="44" t="s">
        <v>46</v>
      </c>
      <c r="L7" s="43">
        <v>52.29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48</v>
      </c>
      <c r="L8" s="43">
        <v>2.02</v>
      </c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52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42</v>
      </c>
      <c r="L9" s="43">
        <v>2.84</v>
      </c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>
        <v>458</v>
      </c>
      <c r="L10" s="43">
        <v>9.4499999999999993</v>
      </c>
    </row>
    <row r="11" spans="1:12" ht="15" x14ac:dyDescent="0.25">
      <c r="A11" s="23"/>
      <c r="B11" s="15"/>
      <c r="C11" s="11"/>
      <c r="D11" s="6"/>
      <c r="E11" s="42" t="s">
        <v>51</v>
      </c>
      <c r="F11" s="43">
        <v>54</v>
      </c>
      <c r="G11" s="43">
        <v>0.59</v>
      </c>
      <c r="H11" s="43">
        <v>0.1</v>
      </c>
      <c r="I11" s="43">
        <v>2.0499999999999998</v>
      </c>
      <c r="J11" s="43">
        <v>11.88</v>
      </c>
      <c r="K11" s="44" t="s">
        <v>43</v>
      </c>
      <c r="L11" s="43">
        <v>5.66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586</v>
      </c>
      <c r="G13" s="19">
        <f t="shared" ref="G13:J13" si="0">SUM(G6:G12)</f>
        <v>22.14</v>
      </c>
      <c r="H13" s="19">
        <f t="shared" si="0"/>
        <v>16.57</v>
      </c>
      <c r="I13" s="19">
        <f t="shared" si="0"/>
        <v>73.69</v>
      </c>
      <c r="J13" s="19">
        <f t="shared" si="0"/>
        <v>534.82999999999993</v>
      </c>
      <c r="K13" s="25"/>
      <c r="L13" s="19">
        <f t="shared" ref="L13" si="1">SUM(L6:L12)</f>
        <v>78.349999999999994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586</v>
      </c>
      <c r="G24" s="32">
        <f t="shared" ref="G24:J24" si="4">G13+G23</f>
        <v>22.14</v>
      </c>
      <c r="H24" s="32">
        <f t="shared" si="4"/>
        <v>16.57</v>
      </c>
      <c r="I24" s="32">
        <f t="shared" si="4"/>
        <v>73.69</v>
      </c>
      <c r="J24" s="32">
        <f t="shared" si="4"/>
        <v>534.82999999999993</v>
      </c>
      <c r="K24" s="32"/>
      <c r="L24" s="32">
        <f t="shared" ref="L24" si="5">L13+L23</f>
        <v>78.349999999999994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22.14</v>
      </c>
      <c r="H196" s="34">
        <f t="shared" si="94"/>
        <v>16.57</v>
      </c>
      <c r="I196" s="34">
        <f t="shared" si="94"/>
        <v>73.69</v>
      </c>
      <c r="J196" s="34">
        <f t="shared" si="94"/>
        <v>534.82999999999993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78.349999999999994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2024-10-07T08:25:00Z</dcterms:modified>
</cp:coreProperties>
</file>