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<sst xmlns="http://schemas.openxmlformats.org/spreadsheetml/2006/main" count="194" uniqueCount="49">
  <si>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</si>
  <si>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</si>
  <si>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</si>
  <si>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</si>
  <si>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</si>
  <si>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</si>
  <si>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</si>
  <si>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</si>
  <si>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</si>
  <si>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</si>
  <si>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</si>
  <si>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</si>
  <si>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</si>
  <si>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</si>
  <si>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</si>
  <si>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</si>
  <si>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</si>
  <si>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</si>
  <si>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</si>
  <si>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</si>
  <si>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</si>
  <si>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</si>
  <si>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</si>
  <si>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</si>
  <si>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</si>
  <si>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</si>
  <si>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</si>
  <si>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</si>
  <si>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</si>
  <si>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</si>
  <si>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</si>
  <si>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</si>
  <si>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</si>
  <si>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</si>
  <si>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</si>
  <si>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</si>
  <si>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</si>
  <si>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</si>
  <si>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</si>
  <si>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</si>
  <si>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</si>
  <si>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</si>
  <si>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</si>
  <si>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гуляш из отварной говядины</t>
  </si>
  <si>
    <t>картофель отварной</t>
  </si>
  <si>
    <t>376-17</t>
  </si>
  <si>
    <t xml:space="preserve">чай с сахаром </t>
  </si>
  <si>
    <t>129-15</t>
  </si>
  <si>
    <t>299-02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</si>
</sst>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9" sqref="B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12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150</v>
      </c>
      <c r="G6" s="40">
        <v>4.1399999999999997</v>
      </c>
      <c r="H6" s="40">
        <v>5.4</v>
      </c>
      <c r="I6" s="40">
        <v>33.130000000000003</v>
      </c>
      <c r="J6" s="40">
        <v>198</v>
      </c>
      <c r="K6" s="41" t="s">
        <v>47</v>
      </c>
      <c r="L6" s="40">
        <v>17.670000000000002</v>
      </c>
    </row>
    <row r="7" spans="1:12" ht="15" x14ac:dyDescent="0.25">
      <c r="A7" s="23"/>
      <c r="B7" s="15"/>
      <c r="C7" s="11"/>
      <c r="D7" s="6"/>
      <c r="E7" s="39" t="s">
        <v>43</v>
      </c>
      <c r="F7" s="40">
        <v>106</v>
      </c>
      <c r="G7" s="40">
        <v>16.21</v>
      </c>
      <c r="H7" s="40">
        <v>13.48</v>
      </c>
      <c r="I7" s="40">
        <v>3.64</v>
      </c>
      <c r="J7" s="40">
        <v>200.92</v>
      </c>
      <c r="K7" s="41" t="s">
        <v>48</v>
      </c>
      <c r="L7" s="40">
        <v>64.78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0.1</v>
      </c>
      <c r="H8" s="43">
        <v>0</v>
      </c>
      <c r="I8" s="43">
        <v>15</v>
      </c>
      <c r="J8" s="43">
        <v>57.8</v>
      </c>
      <c r="K8" s="44" t="s">
        <v>45</v>
      </c>
      <c r="L8" s="43">
        <v>2.06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506</v>
      </c>
      <c r="G13" s="19">
        <f t="shared" ref="G13:J13" si="0">SUM(G6:G12)</f>
        <v>25.250000000000004</v>
      </c>
      <c r="H13" s="19">
        <f t="shared" si="0"/>
        <v>19.46</v>
      </c>
      <c r="I13" s="19">
        <f t="shared" si="0"/>
        <v>81.33</v>
      </c>
      <c r="J13" s="19">
        <f t="shared" si="0"/>
        <v>599.42999999999995</v>
      </c>
      <c r="K13" s="25"/>
      <c r="L13" s="19">
        <f t="shared" ref="L13" si="1">SUM(L6:L12)</f>
        <v>87.26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506</v>
      </c>
      <c r="G24" s="32">
        <f t="shared" ref="G24:J24" si="4">G13+G23</f>
        <v>25.250000000000004</v>
      </c>
      <c r="H24" s="32">
        <f t="shared" si="4"/>
        <v>19.46</v>
      </c>
      <c r="I24" s="32">
        <f t="shared" si="4"/>
        <v>81.33</v>
      </c>
      <c r="J24" s="32">
        <f t="shared" si="4"/>
        <v>599.42999999999995</v>
      </c>
      <c r="K24" s="32"/>
      <c r="L24" s="32">
        <f t="shared" ref="L24" si="5">L13+L23</f>
        <v>87.26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25.250000000000004</v>
      </c>
      <c r="H196" s="34">
        <f t="shared" si="94"/>
        <v>19.46</v>
      </c>
      <c r="I196" s="34">
        <f t="shared" si="94"/>
        <v>81.33</v>
      </c>
      <c r="J196" s="34">
        <f t="shared" si="94"/>
        <v>599.42999999999995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87.26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2024-12-24T13:30:56Z</dcterms:modified>
</cp:coreProperties>
</file>