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G13" i="1"/>
  <c r="G24" i="1" s="1"/>
  <c r="F13" i="1"/>
  <c r="F24" i="1" s="1"/>
  <c r="H196" i="1" l="1"/>
  <c r="F196" i="1"/>
  <c r="G196" i="1"/>
</calcChain>
</file>

<file path=xl/sharedStrings.xml><?xml version="1.0" encoding="utf-8"?>
<sst xmlns="http://schemas.openxmlformats.org/spreadsheetml/2006/main" count="197" uniqueCount="52">
  <si>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</si>
  <si>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</si>
  <si>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</si>
  <si>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</si>
  <si>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</si>
  <si>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</si>
  <si>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</si>
  <si>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</si>
  <si>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</si>
  <si>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</si>
  <si>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</si>
  <si>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</si>
  <si>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</si>
  <si>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</si>
  <si>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</si>
  <si>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</si>
  <si>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</si>
  <si>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</si>
  <si>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</si>
  <si>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</si>
  <si>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</si>
  <si>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</si>
  <si>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</si>
  <si>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</si>
  <si>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</si>
  <si>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</si>
  <si>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</si>
  <si>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</si>
  <si>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</si>
  <si>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</si>
  <si>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</si>
  <si>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</si>
  <si>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</si>
  <si>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</si>
  <si>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</si>
  <si>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</si>
  <si>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</si>
  <si>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</si>
  <si>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</si>
  <si>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зав. Производства</t>
  </si>
  <si>
    <t xml:space="preserve">Алиева Айша </t>
  </si>
  <si>
    <t>035-02</t>
  </si>
  <si>
    <t>чурек</t>
  </si>
  <si>
    <t>268-17</t>
  </si>
  <si>
    <t>каша гречневая</t>
  </si>
  <si>
    <t>54-1-22</t>
  </si>
  <si>
    <t>котлеты из говядины</t>
  </si>
  <si>
    <t>50/50</t>
  </si>
  <si>
    <t>какао со сгущенкой</t>
  </si>
  <si>
    <t>383-17</t>
  </si>
  <si>
    <t>салат из св. и з/г.</t>
  </si>
  <si>
    <t>53-17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</si>
</sst>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13" sqref="H1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/>
      <c r="D1" s="54"/>
      <c r="E1" s="54"/>
      <c r="F1" s="12" t="s">
        <v>16</v>
      </c>
      <c r="G1" s="2" t="s">
        <v>17</v>
      </c>
      <c r="H1" s="55" t="s">
        <v>39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40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16</v>
      </c>
      <c r="I3" s="48">
        <v>1</v>
      </c>
      <c r="J3" s="49">
        <v>2025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44</v>
      </c>
      <c r="F6" s="40">
        <v>100</v>
      </c>
      <c r="G6" s="40">
        <v>3.6</v>
      </c>
      <c r="H6" s="40">
        <v>3.27</v>
      </c>
      <c r="I6" s="40">
        <v>21.87</v>
      </c>
      <c r="J6" s="40">
        <v>131.19999999999999</v>
      </c>
      <c r="K6" s="41" t="s">
        <v>45</v>
      </c>
      <c r="L6" s="40">
        <v>8.6999999999999993</v>
      </c>
    </row>
    <row r="7" spans="1:12" ht="15" x14ac:dyDescent="0.25">
      <c r="A7" s="23"/>
      <c r="B7" s="15"/>
      <c r="C7" s="11"/>
      <c r="D7" s="6"/>
      <c r="E7" s="39" t="s">
        <v>46</v>
      </c>
      <c r="F7" s="40" t="s">
        <v>47</v>
      </c>
      <c r="G7" s="40">
        <v>17.88</v>
      </c>
      <c r="H7" s="40">
        <v>16.34</v>
      </c>
      <c r="I7" s="40">
        <v>16.82</v>
      </c>
      <c r="J7" s="40">
        <v>280.58</v>
      </c>
      <c r="K7" s="41" t="s">
        <v>43</v>
      </c>
      <c r="L7" s="40">
        <v>58.08</v>
      </c>
    </row>
    <row r="8" spans="1:12" ht="15" x14ac:dyDescent="0.25">
      <c r="A8" s="23"/>
      <c r="B8" s="15"/>
      <c r="C8" s="11"/>
      <c r="D8" s="7" t="s">
        <v>22</v>
      </c>
      <c r="E8" s="42" t="s">
        <v>48</v>
      </c>
      <c r="F8" s="43">
        <v>200</v>
      </c>
      <c r="G8" s="43">
        <v>2.64</v>
      </c>
      <c r="H8" s="43">
        <v>2.79</v>
      </c>
      <c r="I8" s="43">
        <v>24.11</v>
      </c>
      <c r="J8" s="43">
        <v>108.9</v>
      </c>
      <c r="K8" s="44" t="s">
        <v>49</v>
      </c>
      <c r="L8" s="43">
        <v>19.29</v>
      </c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50</v>
      </c>
      <c r="G9" s="43">
        <v>4.8</v>
      </c>
      <c r="H9" s="43">
        <v>0.57999999999999996</v>
      </c>
      <c r="I9" s="43">
        <v>29.56</v>
      </c>
      <c r="J9" s="43">
        <v>142.71</v>
      </c>
      <c r="K9" s="44" t="s">
        <v>41</v>
      </c>
      <c r="L9" s="43">
        <v>2.75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50</v>
      </c>
      <c r="F11" s="43">
        <v>51</v>
      </c>
      <c r="G11" s="43">
        <v>1.52</v>
      </c>
      <c r="H11" s="43">
        <v>2.64</v>
      </c>
      <c r="I11" s="43">
        <v>3.19</v>
      </c>
      <c r="J11" s="43">
        <v>42.64</v>
      </c>
      <c r="K11" s="44" t="s">
        <v>51</v>
      </c>
      <c r="L11" s="43">
        <v>11.23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401</v>
      </c>
      <c r="G13" s="19">
        <f t="shared" ref="G13:J13" si="0">SUM(G6:G12)</f>
        <v>30.44</v>
      </c>
      <c r="H13" s="19">
        <f t="shared" si="0"/>
        <v>25.619999999999997</v>
      </c>
      <c r="I13" s="19">
        <f t="shared" si="0"/>
        <v>95.55</v>
      </c>
      <c r="J13" s="19">
        <f t="shared" si="0"/>
        <v>706.03</v>
      </c>
      <c r="K13" s="25"/>
      <c r="L13" s="19">
        <f t="shared" ref="L13" si="1">SUM(L6:L12)</f>
        <v>100.05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401</v>
      </c>
      <c r="G24" s="32">
        <f t="shared" ref="G24:J24" si="4">G13+G23</f>
        <v>30.44</v>
      </c>
      <c r="H24" s="32">
        <f t="shared" si="4"/>
        <v>25.619999999999997</v>
      </c>
      <c r="I24" s="32">
        <f t="shared" si="4"/>
        <v>95.55</v>
      </c>
      <c r="J24" s="32">
        <f t="shared" si="4"/>
        <v>706.03</v>
      </c>
      <c r="K24" s="32"/>
      <c r="L24" s="32">
        <f t="shared" ref="L24" si="5">L13+L23</f>
        <v>100.05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401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30.44</v>
      </c>
      <c r="H196" s="34">
        <f t="shared" si="94"/>
        <v>25.619999999999997</v>
      </c>
      <c r="I196" s="34">
        <f t="shared" si="94"/>
        <v>95.55</v>
      </c>
      <c r="J196" s="34">
        <f t="shared" si="94"/>
        <v>706.03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100.05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Aisha</cp:lastModifiedBy>
  <dcterms:created xsi:type="dcterms:W3CDTF">2022-05-16T14:23:56Z</dcterms:created>
  <dcterms:modified xsi:type="dcterms:W3CDTF">2025-02-04T13:59:47Z</dcterms:modified>
</cp:coreProperties>
</file>