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H196" i="1" l="1"/>
  <c r="F196" i="1"/>
  <c r="G196" i="1"/>
</calcChain>
</file>

<file path=xl/sharedStrings.xml><?xml version="1.0" encoding="utf-8"?>
<sst xmlns="http://schemas.openxmlformats.org/spreadsheetml/2006/main" count="197" uniqueCount="52">
  <si>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</si>
  <si>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</si>
  <si>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</si>
  <si>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</si>
  <si>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</si>
  <si>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</si>
  <si>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</si>
  <si>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</si>
  <si>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</si>
  <si>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</si>
  <si>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</si>
  <si>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</si>
  <si>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</si>
  <si>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</si>
  <si>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</si>
  <si>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</si>
  <si>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</si>
  <si>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</si>
  <si>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</si>
  <si>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</si>
  <si>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</si>
  <si>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</si>
  <si>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</si>
  <si>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</si>
  <si>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</si>
  <si>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</si>
  <si>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</si>
  <si>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</si>
  <si>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</si>
  <si>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</si>
  <si>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</si>
  <si>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</si>
  <si>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</si>
  <si>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</si>
  <si>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</si>
  <si>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</si>
  <si>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</si>
  <si>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</si>
  <si>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</si>
  <si>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 Производства</t>
  </si>
  <si>
    <t xml:space="preserve">Алиева Айша </t>
  </si>
  <si>
    <t>035-02</t>
  </si>
  <si>
    <t>чурек</t>
  </si>
  <si>
    <t>чай с сахаром</t>
  </si>
  <si>
    <t>376-17</t>
  </si>
  <si>
    <t>299-06</t>
  </si>
  <si>
    <t>221-06</t>
  </si>
  <si>
    <t>каша гречневая</t>
  </si>
  <si>
    <t>гуляш из мяса</t>
  </si>
  <si>
    <t>огурцы порционные</t>
  </si>
  <si>
    <t>71-15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</si>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</sst>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2" sqref="K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4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100</v>
      </c>
      <c r="G6" s="40">
        <v>3.21</v>
      </c>
      <c r="H6" s="40">
        <v>3.9</v>
      </c>
      <c r="I6" s="40">
        <v>14.28</v>
      </c>
      <c r="J6" s="40">
        <v>105.29</v>
      </c>
      <c r="K6" s="41" t="s">
        <v>46</v>
      </c>
      <c r="L6" s="40">
        <v>7.89</v>
      </c>
    </row>
    <row r="7" spans="1:12" ht="15" x14ac:dyDescent="0.25">
      <c r="A7" s="23"/>
      <c r="B7" s="15"/>
      <c r="C7" s="11"/>
      <c r="D7" s="6"/>
      <c r="E7" s="39" t="s">
        <v>48</v>
      </c>
      <c r="F7" s="40">
        <v>76</v>
      </c>
      <c r="G7" s="40">
        <v>12.32</v>
      </c>
      <c r="H7" s="40">
        <v>10.24</v>
      </c>
      <c r="I7" s="41">
        <v>2.77</v>
      </c>
      <c r="J7" s="40">
        <v>152.69999999999999</v>
      </c>
      <c r="K7" s="40" t="s">
        <v>45</v>
      </c>
      <c r="L7" s="40">
        <v>48.74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15</v>
      </c>
      <c r="J8" s="43">
        <v>57.8</v>
      </c>
      <c r="K8" s="44" t="s">
        <v>44</v>
      </c>
      <c r="L8" s="43">
        <v>2.1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4.8</v>
      </c>
      <c r="H9" s="43">
        <v>0.57999999999999996</v>
      </c>
      <c r="I9" s="43">
        <v>29.56</v>
      </c>
      <c r="J9" s="43">
        <v>142.71</v>
      </c>
      <c r="K9" s="44" t="s">
        <v>41</v>
      </c>
      <c r="L9" s="43">
        <v>2.75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49</v>
      </c>
      <c r="F11" s="43">
        <v>53</v>
      </c>
      <c r="G11" s="43">
        <v>0.44</v>
      </c>
      <c r="H11" s="43">
        <v>5.8000000000000003E-2</v>
      </c>
      <c r="I11" s="43">
        <v>1.4</v>
      </c>
      <c r="J11" s="43">
        <v>7.8</v>
      </c>
      <c r="K11" s="44" t="s">
        <v>50</v>
      </c>
      <c r="L11" s="43">
        <v>8.2799999999999994</v>
      </c>
    </row>
    <row r="12" spans="1:12" ht="15" x14ac:dyDescent="0.25">
      <c r="A12" s="23"/>
      <c r="B12" s="15"/>
      <c r="C12" s="11"/>
      <c r="D12" s="6"/>
      <c r="E12" s="42" t="s">
        <v>51</v>
      </c>
      <c r="F12" s="43">
        <v>44</v>
      </c>
      <c r="G12" s="43">
        <v>2.5499999999999998</v>
      </c>
      <c r="H12" s="43">
        <v>1.54</v>
      </c>
      <c r="I12" s="43">
        <v>31.24</v>
      </c>
      <c r="J12" s="44">
        <v>150.91999999999999</v>
      </c>
      <c r="K12" s="43"/>
      <c r="L12" s="43">
        <v>11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523</v>
      </c>
      <c r="G13" s="19">
        <f t="shared" ref="G13:J13" si="0">SUM(G6:G12)</f>
        <v>23.42</v>
      </c>
      <c r="H13" s="19">
        <f t="shared" si="0"/>
        <v>16.318000000000001</v>
      </c>
      <c r="I13" s="19">
        <f t="shared" si="0"/>
        <v>94.25</v>
      </c>
      <c r="J13" s="19">
        <f t="shared" si="0"/>
        <v>617.22</v>
      </c>
      <c r="K13" s="25"/>
      <c r="L13" s="19">
        <f t="shared" ref="L13" si="1">SUM(L6:L12)</f>
        <v>80.760000000000005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523</v>
      </c>
      <c r="G24" s="32">
        <f t="shared" ref="G24:J24" si="4">G13+G23</f>
        <v>23.42</v>
      </c>
      <c r="H24" s="32">
        <f t="shared" si="4"/>
        <v>16.318000000000001</v>
      </c>
      <c r="I24" s="32">
        <f t="shared" si="4"/>
        <v>94.25</v>
      </c>
      <c r="J24" s="32">
        <f t="shared" si="4"/>
        <v>617.22</v>
      </c>
      <c r="K24" s="32"/>
      <c r="L24" s="32">
        <f t="shared" ref="L24" si="5">L13+L23</f>
        <v>80.760000000000005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523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23.42</v>
      </c>
      <c r="H196" s="34">
        <f t="shared" si="94"/>
        <v>16.318000000000001</v>
      </c>
      <c r="I196" s="34">
        <f t="shared" si="94"/>
        <v>94.25</v>
      </c>
      <c r="J196" s="34">
        <f t="shared" si="94"/>
        <v>617.22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80.760000000000005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Aisha</cp:lastModifiedBy>
  <dcterms:created xsi:type="dcterms:W3CDTF">2022-05-16T14:23:56Z</dcterms:created>
  <dcterms:modified xsi:type="dcterms:W3CDTF">2025-04-22T20:30:00Z</dcterms:modified>
</cp:coreProperties>
</file>